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kbu.sharepoint.com/sites/Payroll/Documents/2023/Payroll Schedules/"/>
    </mc:Choice>
  </mc:AlternateContent>
  <xr:revisionPtr revIDLastSave="17" documentId="8_{4F7A6D8C-D032-429A-9B0F-A9F9C68EA6BD}" xr6:coauthVersionLast="47" xr6:coauthVersionMax="47" xr10:uidLastSave="{7E97011A-8C41-477D-8F6F-E2B62DC02D69}"/>
  <bookViews>
    <workbookView xWindow="2415" yWindow="795" windowWidth="16095" windowHeight="10020" xr2:uid="{00000000-000D-0000-FFFF-FFFF00000000}"/>
  </bookViews>
  <sheets>
    <sheet name="Stud_Bwkl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D7" i="1" l="1"/>
  <c r="E7" i="1" s="1"/>
  <c r="F6" i="1"/>
  <c r="G6" i="1" s="1"/>
  <c r="D8" i="1" l="1"/>
  <c r="E8" i="1" s="1"/>
  <c r="F7" i="1"/>
  <c r="G7" i="1" s="1"/>
  <c r="D9" i="1" l="1"/>
  <c r="E9" i="1" s="1"/>
  <c r="F8" i="1"/>
  <c r="G8" i="1" s="1"/>
  <c r="D10" i="1" l="1"/>
  <c r="E10" i="1" s="1"/>
  <c r="F9" i="1"/>
  <c r="G9" i="1" s="1"/>
  <c r="D11" i="1" l="1"/>
  <c r="E11" i="1" s="1"/>
  <c r="F10" i="1"/>
  <c r="G10" i="1" s="1"/>
  <c r="D12" i="1" l="1"/>
  <c r="E12" i="1" s="1"/>
  <c r="F11" i="1"/>
  <c r="G11" i="1" s="1"/>
  <c r="D13" i="1" l="1"/>
  <c r="E13" i="1" s="1"/>
  <c r="F12" i="1"/>
  <c r="G12" i="1" s="1"/>
  <c r="D14" i="1" l="1"/>
  <c r="E14" i="1" s="1"/>
  <c r="F13" i="1"/>
  <c r="G13" i="1" s="1"/>
  <c r="D15" i="1" l="1"/>
  <c r="E15" i="1" s="1"/>
  <c r="F14" i="1"/>
  <c r="G14" i="1" s="1"/>
  <c r="D16" i="1" l="1"/>
  <c r="E16" i="1" s="1"/>
  <c r="F15" i="1"/>
  <c r="G15" i="1" s="1"/>
  <c r="D17" i="1" l="1"/>
  <c r="E17" i="1" s="1"/>
  <c r="F16" i="1"/>
  <c r="G16" i="1" s="1"/>
  <c r="D18" i="1" l="1"/>
  <c r="E18" i="1" s="1"/>
  <c r="F17" i="1"/>
  <c r="G17" i="1" s="1"/>
  <c r="D19" i="1" l="1"/>
  <c r="E19" i="1" s="1"/>
  <c r="F18" i="1"/>
  <c r="G18" i="1" s="1"/>
  <c r="D20" i="1" l="1"/>
  <c r="E20" i="1" s="1"/>
  <c r="F19" i="1"/>
  <c r="G19" i="1" s="1"/>
  <c r="D21" i="1" l="1"/>
  <c r="E21" i="1" s="1"/>
  <c r="F20" i="1"/>
  <c r="G20" i="1" s="1"/>
  <c r="D22" i="1" l="1"/>
  <c r="E22" i="1" s="1"/>
  <c r="F21" i="1"/>
  <c r="G21" i="1" s="1"/>
  <c r="D23" i="1" l="1"/>
  <c r="E23" i="1" s="1"/>
  <c r="F22" i="1"/>
  <c r="G22" i="1" s="1"/>
  <c r="D24" i="1" l="1"/>
  <c r="E24" i="1" s="1"/>
  <c r="F23" i="1"/>
  <c r="G23" i="1" s="1"/>
  <c r="D25" i="1" l="1"/>
  <c r="E25" i="1" s="1"/>
  <c r="F24" i="1"/>
  <c r="G24" i="1" s="1"/>
  <c r="D26" i="1" l="1"/>
  <c r="E26" i="1" s="1"/>
  <c r="F25" i="1"/>
  <c r="G25" i="1" s="1"/>
  <c r="D27" i="1" l="1"/>
  <c r="E27" i="1" s="1"/>
  <c r="F26" i="1"/>
  <c r="G26" i="1" s="1"/>
  <c r="D28" i="1" l="1"/>
  <c r="E28" i="1" s="1"/>
  <c r="F27" i="1"/>
  <c r="G27" i="1" s="1"/>
  <c r="D29" i="1" l="1"/>
  <c r="E29" i="1" s="1"/>
  <c r="F28" i="1"/>
  <c r="G28" i="1" s="1"/>
  <c r="D30" i="1" l="1"/>
  <c r="E30" i="1" s="1"/>
  <c r="F29" i="1"/>
  <c r="G29" i="1" s="1"/>
  <c r="D31" i="1" l="1"/>
  <c r="E31" i="1" s="1"/>
  <c r="F31" i="1" s="1"/>
  <c r="G31" i="1" s="1"/>
  <c r="F30" i="1"/>
  <c r="G30" i="1" s="1"/>
</calcChain>
</file>

<file path=xl/sharedStrings.xml><?xml version="1.0" encoding="utf-8"?>
<sst xmlns="http://schemas.openxmlformats.org/spreadsheetml/2006/main" count="47" uniqueCount="46">
  <si>
    <t>Period</t>
  </si>
  <si>
    <t xml:space="preserve">Due in to </t>
  </si>
  <si>
    <t>Pay</t>
  </si>
  <si>
    <t>Begins</t>
  </si>
  <si>
    <t>Ends</t>
  </si>
  <si>
    <t>Payroll</t>
  </si>
  <si>
    <t xml:space="preserve">Check </t>
  </si>
  <si>
    <t>Cycle</t>
  </si>
  <si>
    <t>12:00 a.m.</t>
  </si>
  <si>
    <t>11:59 p.m.</t>
  </si>
  <si>
    <t>by NOON</t>
  </si>
  <si>
    <t>Distribution</t>
  </si>
  <si>
    <t>*</t>
  </si>
  <si>
    <t>Payroll schedule may be adjusted on holiday weeks, notice will be sent via email of any changes</t>
  </si>
  <si>
    <t>**</t>
  </si>
  <si>
    <t>***</t>
  </si>
  <si>
    <t>Weeks start on Sunday and end on Saturday</t>
  </si>
  <si>
    <t xml:space="preserve">All payroll changes (W4, direct deposit, payroll deductions, etc) must be made by noon on Monday to take effect </t>
  </si>
  <si>
    <t>on that week's payroll, any changes made after will take effect on the following payroll</t>
  </si>
  <si>
    <t>2023 Student Employee Payroll Schedule</t>
  </si>
  <si>
    <t>2023ST01</t>
  </si>
  <si>
    <t>2023ST02</t>
  </si>
  <si>
    <t>2023ST03</t>
  </si>
  <si>
    <t>2023ST04</t>
  </si>
  <si>
    <t>2023ST05</t>
  </si>
  <si>
    <t>2023ST06</t>
  </si>
  <si>
    <t>2023ST07</t>
  </si>
  <si>
    <t>2023ST08</t>
  </si>
  <si>
    <t>2023ST09</t>
  </si>
  <si>
    <t>2023ST10</t>
  </si>
  <si>
    <t>2023ST11</t>
  </si>
  <si>
    <t>2023ST12</t>
  </si>
  <si>
    <t>2023ST13</t>
  </si>
  <si>
    <t>2023ST14</t>
  </si>
  <si>
    <t>2023ST15</t>
  </si>
  <si>
    <t>2023ST16</t>
  </si>
  <si>
    <t>2023ST17</t>
  </si>
  <si>
    <t>2023ST18</t>
  </si>
  <si>
    <t>2023ST19</t>
  </si>
  <si>
    <t>2023ST20</t>
  </si>
  <si>
    <t>2023ST21</t>
  </si>
  <si>
    <t>2023ST22</t>
  </si>
  <si>
    <t>2023ST23</t>
  </si>
  <si>
    <t>2023ST24</t>
  </si>
  <si>
    <t>2023ST25</t>
  </si>
  <si>
    <t>2023ST26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</si>
</sst>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164" fontId="1" fillId="4" borderId="1" xfId="0" applyNumberFormat="1" applyFont="1" applyFill="1" applyBorder="1" applyAlignment="1">
      <alignment horizontal="right"/>
    </xf>
    <xf numFmtId="164" fontId="1" fillId="4" borderId="2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/>
    <xf numFmtId="164" fontId="2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1" fillId="3" borderId="2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1" fontId="1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164" fontId="1" fillId="5" borderId="2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tabSelected="1" workbookViewId="0">
      <selection activeCell="C31" sqref="C31"/>
    </sheetView>
  </sheetViews>
  <sheetFormatPr defaultRowHeight="12.75" x14ac:dyDescent="0.2"/>
  <cols>
    <col min="1" max="1" width="9.28515625" bestFit="1" customWidth="1"/>
    <col min="2" max="2" width="10.140625" bestFit="1" customWidth="1"/>
    <col min="3" max="3" width="9.28515625" bestFit="1" customWidth="1"/>
    <col min="4" max="5" width="10.140625" bestFit="1" customWidth="1"/>
    <col min="6" max="6" width="9.7109375" bestFit="1" customWidth="1"/>
    <col min="7" max="7" width="11.28515625" bestFit="1" customWidth="1"/>
    <col min="8" max="10" width="10.140625" bestFit="1" customWidth="1"/>
    <col min="11" max="11" width="11.28515625" bestFit="1" customWidth="1"/>
    <col min="12" max="12" width="9.140625" customWidth="1"/>
  </cols>
  <sheetData>
    <row r="1" spans="3:12" x14ac:dyDescent="0.2">
      <c r="F1" s="22"/>
    </row>
    <row r="2" spans="3:12" x14ac:dyDescent="0.2">
      <c r="C2" s="23" t="s">
        <v>19</v>
      </c>
      <c r="D2" s="23"/>
      <c r="E2" s="23"/>
      <c r="F2" s="23"/>
      <c r="G2" s="23"/>
    </row>
    <row r="3" spans="3:12" x14ac:dyDescent="0.2">
      <c r="C3" s="18"/>
      <c r="D3" s="18" t="s">
        <v>0</v>
      </c>
      <c r="E3" s="18" t="s">
        <v>0</v>
      </c>
      <c r="F3" s="5" t="s">
        <v>1</v>
      </c>
      <c r="G3" s="18"/>
    </row>
    <row r="4" spans="3:12" x14ac:dyDescent="0.2">
      <c r="C4" s="19" t="s">
        <v>2</v>
      </c>
      <c r="D4" s="19" t="s">
        <v>3</v>
      </c>
      <c r="E4" s="19" t="s">
        <v>4</v>
      </c>
      <c r="F4" s="6" t="s">
        <v>5</v>
      </c>
      <c r="G4" s="19" t="s">
        <v>6</v>
      </c>
    </row>
    <row r="5" spans="3:12" ht="13.5" thickBot="1" x14ac:dyDescent="0.25">
      <c r="C5" s="20" t="s">
        <v>7</v>
      </c>
      <c r="D5" s="20" t="s">
        <v>8</v>
      </c>
      <c r="E5" s="20" t="s">
        <v>9</v>
      </c>
      <c r="F5" s="7" t="s">
        <v>10</v>
      </c>
      <c r="G5" s="20" t="s">
        <v>11</v>
      </c>
      <c r="L5" s="15"/>
    </row>
    <row r="6" spans="3:12" ht="13.5" thickTop="1" x14ac:dyDescent="0.2">
      <c r="C6" s="12" t="s">
        <v>20</v>
      </c>
      <c r="D6" s="13">
        <v>44920</v>
      </c>
      <c r="E6" s="13">
        <f t="shared" ref="E6:E31" si="0">D6+13</f>
        <v>44933</v>
      </c>
      <c r="F6" s="4">
        <f>E6+2</f>
        <v>44935</v>
      </c>
      <c r="G6" s="13">
        <f>F6+4</f>
        <v>44939</v>
      </c>
      <c r="L6" s="15"/>
    </row>
    <row r="7" spans="3:12" x14ac:dyDescent="0.2">
      <c r="C7" s="24" t="s">
        <v>21</v>
      </c>
      <c r="D7" s="21">
        <f t="shared" ref="D7:D31" si="1">E6+1</f>
        <v>44934</v>
      </c>
      <c r="E7" s="21">
        <f t="shared" si="0"/>
        <v>44947</v>
      </c>
      <c r="F7" s="4">
        <f t="shared" ref="F7:F31" si="2">E7+2</f>
        <v>44949</v>
      </c>
      <c r="G7" s="17">
        <f t="shared" ref="G7:G31" si="3">F7+4</f>
        <v>44953</v>
      </c>
      <c r="L7" s="15"/>
    </row>
    <row r="8" spans="3:12" x14ac:dyDescent="0.2">
      <c r="C8" s="12" t="s">
        <v>22</v>
      </c>
      <c r="D8" s="14">
        <f t="shared" si="1"/>
        <v>44948</v>
      </c>
      <c r="E8" s="14">
        <f t="shared" si="0"/>
        <v>44961</v>
      </c>
      <c r="F8" s="4">
        <f t="shared" si="2"/>
        <v>44963</v>
      </c>
      <c r="G8" s="13">
        <f t="shared" si="3"/>
        <v>44967</v>
      </c>
      <c r="L8" s="15"/>
    </row>
    <row r="9" spans="3:12" x14ac:dyDescent="0.2">
      <c r="C9" s="24" t="s">
        <v>23</v>
      </c>
      <c r="D9" s="21">
        <f t="shared" si="1"/>
        <v>44962</v>
      </c>
      <c r="E9" s="21">
        <f t="shared" si="0"/>
        <v>44975</v>
      </c>
      <c r="F9" s="4">
        <f t="shared" si="2"/>
        <v>44977</v>
      </c>
      <c r="G9" s="17">
        <f t="shared" si="3"/>
        <v>44981</v>
      </c>
      <c r="L9" s="15"/>
    </row>
    <row r="10" spans="3:12" x14ac:dyDescent="0.2">
      <c r="C10" s="12" t="s">
        <v>24</v>
      </c>
      <c r="D10" s="14">
        <f t="shared" si="1"/>
        <v>44976</v>
      </c>
      <c r="E10" s="14">
        <f t="shared" si="0"/>
        <v>44989</v>
      </c>
      <c r="F10" s="4">
        <f t="shared" si="2"/>
        <v>44991</v>
      </c>
      <c r="G10" s="13">
        <f t="shared" si="3"/>
        <v>44995</v>
      </c>
      <c r="L10" s="15"/>
    </row>
    <row r="11" spans="3:12" x14ac:dyDescent="0.2">
      <c r="C11" s="24" t="s">
        <v>25</v>
      </c>
      <c r="D11" s="21">
        <f t="shared" si="1"/>
        <v>44990</v>
      </c>
      <c r="E11" s="21">
        <f t="shared" si="0"/>
        <v>45003</v>
      </c>
      <c r="F11" s="4">
        <f t="shared" si="2"/>
        <v>45005</v>
      </c>
      <c r="G11" s="17">
        <f t="shared" si="3"/>
        <v>45009</v>
      </c>
      <c r="L11" s="15"/>
    </row>
    <row r="12" spans="3:12" x14ac:dyDescent="0.2">
      <c r="C12" s="12" t="s">
        <v>26</v>
      </c>
      <c r="D12" s="14">
        <f t="shared" si="1"/>
        <v>45004</v>
      </c>
      <c r="E12" s="14">
        <f t="shared" si="0"/>
        <v>45017</v>
      </c>
      <c r="F12" s="4">
        <f t="shared" si="2"/>
        <v>45019</v>
      </c>
      <c r="G12" s="13">
        <f t="shared" si="3"/>
        <v>45023</v>
      </c>
      <c r="L12" s="15"/>
    </row>
    <row r="13" spans="3:12" x14ac:dyDescent="0.2">
      <c r="C13" s="24" t="s">
        <v>27</v>
      </c>
      <c r="D13" s="21">
        <f t="shared" si="1"/>
        <v>45018</v>
      </c>
      <c r="E13" s="21">
        <f t="shared" si="0"/>
        <v>45031</v>
      </c>
      <c r="F13" s="4">
        <f t="shared" si="2"/>
        <v>45033</v>
      </c>
      <c r="G13" s="17">
        <f t="shared" si="3"/>
        <v>45037</v>
      </c>
      <c r="L13" s="15"/>
    </row>
    <row r="14" spans="3:12" x14ac:dyDescent="0.2">
      <c r="C14" s="12" t="s">
        <v>28</v>
      </c>
      <c r="D14" s="14">
        <f t="shared" si="1"/>
        <v>45032</v>
      </c>
      <c r="E14" s="14">
        <f t="shared" si="0"/>
        <v>45045</v>
      </c>
      <c r="F14" s="4">
        <f t="shared" si="2"/>
        <v>45047</v>
      </c>
      <c r="G14" s="13">
        <f t="shared" si="3"/>
        <v>45051</v>
      </c>
      <c r="L14" s="15"/>
    </row>
    <row r="15" spans="3:12" x14ac:dyDescent="0.2">
      <c r="C15" s="24" t="s">
        <v>29</v>
      </c>
      <c r="D15" s="21">
        <f t="shared" si="1"/>
        <v>45046</v>
      </c>
      <c r="E15" s="21">
        <f t="shared" si="0"/>
        <v>45059</v>
      </c>
      <c r="F15" s="4">
        <f t="shared" si="2"/>
        <v>45061</v>
      </c>
      <c r="G15" s="17">
        <f t="shared" si="3"/>
        <v>45065</v>
      </c>
      <c r="L15" s="15"/>
    </row>
    <row r="16" spans="3:12" x14ac:dyDescent="0.2">
      <c r="C16" s="12" t="s">
        <v>30</v>
      </c>
      <c r="D16" s="14">
        <f t="shared" si="1"/>
        <v>45060</v>
      </c>
      <c r="E16" s="14">
        <f t="shared" si="0"/>
        <v>45073</v>
      </c>
      <c r="F16" s="4">
        <f t="shared" si="2"/>
        <v>45075</v>
      </c>
      <c r="G16" s="13">
        <f t="shared" si="3"/>
        <v>45079</v>
      </c>
      <c r="L16" s="15"/>
    </row>
    <row r="17" spans="1:13" x14ac:dyDescent="0.2">
      <c r="C17" s="24" t="s">
        <v>31</v>
      </c>
      <c r="D17" s="21">
        <f t="shared" si="1"/>
        <v>45074</v>
      </c>
      <c r="E17" s="21">
        <f t="shared" si="0"/>
        <v>45087</v>
      </c>
      <c r="F17" s="4">
        <f t="shared" si="2"/>
        <v>45089</v>
      </c>
      <c r="G17" s="17">
        <f t="shared" si="3"/>
        <v>45093</v>
      </c>
      <c r="L17" s="15"/>
    </row>
    <row r="18" spans="1:13" x14ac:dyDescent="0.2">
      <c r="C18" s="12" t="s">
        <v>32</v>
      </c>
      <c r="D18" s="14">
        <f t="shared" si="1"/>
        <v>45088</v>
      </c>
      <c r="E18" s="14">
        <f t="shared" si="0"/>
        <v>45101</v>
      </c>
      <c r="F18" s="4">
        <f t="shared" si="2"/>
        <v>45103</v>
      </c>
      <c r="G18" s="13">
        <f t="shared" si="3"/>
        <v>45107</v>
      </c>
      <c r="L18" s="15"/>
    </row>
    <row r="19" spans="1:13" x14ac:dyDescent="0.2">
      <c r="C19" s="24" t="s">
        <v>33</v>
      </c>
      <c r="D19" s="21">
        <f t="shared" si="1"/>
        <v>45102</v>
      </c>
      <c r="E19" s="21">
        <f t="shared" si="0"/>
        <v>45115</v>
      </c>
      <c r="F19" s="4">
        <f t="shared" si="2"/>
        <v>45117</v>
      </c>
      <c r="G19" s="17">
        <f t="shared" si="3"/>
        <v>45121</v>
      </c>
      <c r="L19" s="15"/>
    </row>
    <row r="20" spans="1:13" x14ac:dyDescent="0.2">
      <c r="C20" s="12" t="s">
        <v>34</v>
      </c>
      <c r="D20" s="14">
        <f t="shared" si="1"/>
        <v>45116</v>
      </c>
      <c r="E20" s="14">
        <f t="shared" si="0"/>
        <v>45129</v>
      </c>
      <c r="F20" s="4">
        <f t="shared" si="2"/>
        <v>45131</v>
      </c>
      <c r="G20" s="13">
        <f t="shared" si="3"/>
        <v>45135</v>
      </c>
      <c r="L20" s="15"/>
    </row>
    <row r="21" spans="1:13" x14ac:dyDescent="0.2">
      <c r="C21" s="24" t="s">
        <v>35</v>
      </c>
      <c r="D21" s="21">
        <f t="shared" si="1"/>
        <v>45130</v>
      </c>
      <c r="E21" s="21">
        <f t="shared" si="0"/>
        <v>45143</v>
      </c>
      <c r="F21" s="4">
        <f t="shared" si="2"/>
        <v>45145</v>
      </c>
      <c r="G21" s="17">
        <f t="shared" si="3"/>
        <v>45149</v>
      </c>
      <c r="L21" s="15"/>
    </row>
    <row r="22" spans="1:13" x14ac:dyDescent="0.2">
      <c r="C22" s="12" t="s">
        <v>36</v>
      </c>
      <c r="D22" s="14">
        <f t="shared" si="1"/>
        <v>45144</v>
      </c>
      <c r="E22" s="14">
        <f t="shared" si="0"/>
        <v>45157</v>
      </c>
      <c r="F22" s="4">
        <f t="shared" si="2"/>
        <v>45159</v>
      </c>
      <c r="G22" s="13">
        <f t="shared" si="3"/>
        <v>45163</v>
      </c>
      <c r="L22" s="15"/>
    </row>
    <row r="23" spans="1:13" x14ac:dyDescent="0.2">
      <c r="C23" s="24" t="s">
        <v>37</v>
      </c>
      <c r="D23" s="21">
        <f t="shared" si="1"/>
        <v>45158</v>
      </c>
      <c r="E23" s="21">
        <f t="shared" si="0"/>
        <v>45171</v>
      </c>
      <c r="F23" s="4">
        <f t="shared" si="2"/>
        <v>45173</v>
      </c>
      <c r="G23" s="17">
        <f t="shared" si="3"/>
        <v>45177</v>
      </c>
      <c r="L23" s="15"/>
    </row>
    <row r="24" spans="1:13" x14ac:dyDescent="0.2">
      <c r="C24" s="12" t="s">
        <v>38</v>
      </c>
      <c r="D24" s="14">
        <f t="shared" si="1"/>
        <v>45172</v>
      </c>
      <c r="E24" s="14">
        <f t="shared" si="0"/>
        <v>45185</v>
      </c>
      <c r="F24" s="4">
        <f t="shared" si="2"/>
        <v>45187</v>
      </c>
      <c r="G24" s="13">
        <f t="shared" si="3"/>
        <v>45191</v>
      </c>
      <c r="L24" s="15"/>
    </row>
    <row r="25" spans="1:13" x14ac:dyDescent="0.2">
      <c r="C25" s="24" t="s">
        <v>39</v>
      </c>
      <c r="D25" s="21">
        <f t="shared" si="1"/>
        <v>45186</v>
      </c>
      <c r="E25" s="21">
        <f t="shared" si="0"/>
        <v>45199</v>
      </c>
      <c r="F25" s="4">
        <f t="shared" si="2"/>
        <v>45201</v>
      </c>
      <c r="G25" s="17">
        <f t="shared" si="3"/>
        <v>45205</v>
      </c>
      <c r="L25" s="15"/>
    </row>
    <row r="26" spans="1:13" x14ac:dyDescent="0.2">
      <c r="C26" s="12" t="s">
        <v>40</v>
      </c>
      <c r="D26" s="14">
        <f t="shared" si="1"/>
        <v>45200</v>
      </c>
      <c r="E26" s="14">
        <f t="shared" si="0"/>
        <v>45213</v>
      </c>
      <c r="F26" s="4">
        <f t="shared" si="2"/>
        <v>45215</v>
      </c>
      <c r="G26" s="13">
        <f t="shared" si="3"/>
        <v>45219</v>
      </c>
      <c r="L26" s="15"/>
    </row>
    <row r="27" spans="1:13" x14ac:dyDescent="0.2">
      <c r="C27" s="24" t="s">
        <v>41</v>
      </c>
      <c r="D27" s="21">
        <f t="shared" si="1"/>
        <v>45214</v>
      </c>
      <c r="E27" s="21">
        <f t="shared" si="0"/>
        <v>45227</v>
      </c>
      <c r="F27" s="4">
        <f t="shared" si="2"/>
        <v>45229</v>
      </c>
      <c r="G27" s="17">
        <f t="shared" si="3"/>
        <v>45233</v>
      </c>
      <c r="L27" s="15"/>
    </row>
    <row r="28" spans="1:13" x14ac:dyDescent="0.2">
      <c r="C28" s="12" t="s">
        <v>42</v>
      </c>
      <c r="D28" s="14">
        <f t="shared" si="1"/>
        <v>45228</v>
      </c>
      <c r="E28" s="14">
        <f t="shared" si="0"/>
        <v>45241</v>
      </c>
      <c r="F28" s="4">
        <f t="shared" si="2"/>
        <v>45243</v>
      </c>
      <c r="G28" s="13">
        <f t="shared" si="3"/>
        <v>45247</v>
      </c>
      <c r="L28" s="15"/>
    </row>
    <row r="29" spans="1:13" x14ac:dyDescent="0.2">
      <c r="C29" s="24" t="s">
        <v>43</v>
      </c>
      <c r="D29" s="21">
        <f t="shared" si="1"/>
        <v>45242</v>
      </c>
      <c r="E29" s="21">
        <f t="shared" si="0"/>
        <v>45255</v>
      </c>
      <c r="F29" s="4">
        <f t="shared" si="2"/>
        <v>45257</v>
      </c>
      <c r="G29" s="17">
        <f t="shared" si="3"/>
        <v>45261</v>
      </c>
      <c r="L29" s="15"/>
    </row>
    <row r="30" spans="1:13" ht="15" x14ac:dyDescent="0.25">
      <c r="C30" s="12" t="s">
        <v>44</v>
      </c>
      <c r="D30" s="14">
        <f t="shared" si="1"/>
        <v>45256</v>
      </c>
      <c r="E30" s="14">
        <f t="shared" si="0"/>
        <v>45269</v>
      </c>
      <c r="F30" s="4">
        <f t="shared" si="2"/>
        <v>45271</v>
      </c>
      <c r="G30" s="13">
        <f t="shared" si="3"/>
        <v>45275</v>
      </c>
      <c r="L30" s="16"/>
    </row>
    <row r="31" spans="1:13" x14ac:dyDescent="0.2">
      <c r="C31" s="24" t="s">
        <v>45</v>
      </c>
      <c r="D31" s="21">
        <f t="shared" si="1"/>
        <v>45270</v>
      </c>
      <c r="E31" s="21">
        <f t="shared" si="0"/>
        <v>45283</v>
      </c>
      <c r="F31" s="3">
        <f t="shared" si="2"/>
        <v>45285</v>
      </c>
      <c r="G31" s="17">
        <f t="shared" si="3"/>
        <v>45289</v>
      </c>
      <c r="H31" s="10"/>
      <c r="I31" s="10"/>
      <c r="J31" s="10"/>
      <c r="K31" s="11"/>
      <c r="M31" s="9"/>
    </row>
    <row r="32" spans="1:13" x14ac:dyDescent="0.2">
      <c r="A32" s="8" t="s">
        <v>12</v>
      </c>
      <c r="B32" s="1" t="s">
        <v>13</v>
      </c>
    </row>
    <row r="33" spans="1:2" ht="7.5" customHeight="1" x14ac:dyDescent="0.2">
      <c r="A33" s="8"/>
      <c r="B33" s="1"/>
    </row>
    <row r="34" spans="1:2" x14ac:dyDescent="0.2">
      <c r="A34" s="8" t="s">
        <v>14</v>
      </c>
      <c r="B34" s="1" t="s">
        <v>16</v>
      </c>
    </row>
    <row r="35" spans="1:2" ht="7.5" customHeight="1" x14ac:dyDescent="0.2">
      <c r="A35" s="8"/>
      <c r="B35" s="1"/>
    </row>
    <row r="36" spans="1:2" x14ac:dyDescent="0.2">
      <c r="A36" s="8" t="s">
        <v>15</v>
      </c>
      <c r="B36" s="2" t="s">
        <v>17</v>
      </c>
    </row>
    <row r="37" spans="1:2" x14ac:dyDescent="0.2">
      <c r="A37" s="2"/>
      <c r="B37" s="2" t="s">
        <v>18</v>
      </c>
    </row>
  </sheetData>
  <mergeCells count="1">
    <mergeCell ref="C2:G2"/>
  </mergeCells>
  <phoneticPr fontId="3" type="noConversion"/>
  <pageMargins left="0.75" right="0.75" top="1" bottom="1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A032738DEDF544B61B4BF07F832837" ma:contentTypeVersion="14" ma:contentTypeDescription="Create a new document." ma:contentTypeScope="" ma:versionID="04a956e5baa2cee16d565662ac40958e">
  <xsd:schema xmlns:xsd="http://www.w3.org/2001/XMLSchema" xmlns:xs="http://www.w3.org/2001/XMLSchema" xmlns:p="http://schemas.microsoft.com/office/2006/metadata/properties" xmlns:ns2="25975092-88ac-429d-bb01-1c772b7a07fd" xmlns:ns3="4768e702-b9d4-45b1-b4e8-0a5871020776" targetNamespace="http://schemas.microsoft.com/office/2006/metadata/properties" ma:root="true" ma:fieldsID="d1396f2512a92108ee786f52a824838a" ns2:_="" ns3:_="">
    <xsd:import namespace="25975092-88ac-429d-bb01-1c772b7a07fd"/>
    <xsd:import namespace="4768e702-b9d4-45b1-b4e8-0a587102077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75092-88ac-429d-bb01-1c772b7a07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2cd04e05-7301-4f10-a578-726248251152}" ma:internalName="TaxCatchAll" ma:showField="CatchAllData" ma:web="25975092-88ac-429d-bb01-1c772b7a07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68e702-b9d4-45b1-b4e8-0a58710207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a578e83-72b3-4d77-95cf-d0e14af53c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5975092-88ac-429d-bb01-1c772b7a07fd">CANJE5FMQTNQ-1922154981-241026</_dlc_DocId>
    <_dlc_DocIdUrl xmlns="25975092-88ac-429d-bb01-1c772b7a07fd">
      <Url>https://okbu.sharepoint.com/sites/Payroll/_layouts/15/DocIdRedir.aspx?ID=CANJE5FMQTNQ-1922154981-241026</Url>
      <Description>CANJE5FMQTNQ-1922154981-241026</Description>
    </_dlc_DocIdUrl>
    <lcf76f155ced4ddcb4097134ff3c332f xmlns="4768e702-b9d4-45b1-b4e8-0a5871020776">
      <Terms xmlns="http://schemas.microsoft.com/office/infopath/2007/PartnerControls"/>
    </lcf76f155ced4ddcb4097134ff3c332f>
    <TaxCatchAll xmlns="25975092-88ac-429d-bb01-1c772b7a07f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BC1ECC2-3A18-411F-B7E2-E34D8CA567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975092-88ac-429d-bb01-1c772b7a07fd"/>
    <ds:schemaRef ds:uri="4768e702-b9d4-45b1-b4e8-0a58710207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1A338A-4580-4064-8092-61CC6C64FCE2}">
  <ds:schemaRefs>
    <ds:schemaRef ds:uri="http://schemas.microsoft.com/office/2006/metadata/properties"/>
    <ds:schemaRef ds:uri="http://schemas.microsoft.com/office/infopath/2007/PartnerControls"/>
    <ds:schemaRef ds:uri="25975092-88ac-429d-bb01-1c772b7a07fd"/>
    <ds:schemaRef ds:uri="4768e702-b9d4-45b1-b4e8-0a5871020776"/>
  </ds:schemaRefs>
</ds:datastoreItem>
</file>

<file path=customXml/itemProps3.xml><?xml version="1.0" encoding="utf-8"?>
<ds:datastoreItem xmlns:ds="http://schemas.openxmlformats.org/officeDocument/2006/customXml" ds:itemID="{13C04D52-3A24-42ED-8CDF-C9B7B991C31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3582D3E-E88A-4213-AD88-039768A8D9D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Stud_Bwkly</vt:lpstr>
    </vt:vector>
  </TitlesOfParts>
  <Company>OBU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OBU</dc:creator>
  <cp:lastModifiedBy>Lisa Hancock</cp:lastModifiedBy>
  <cp:lastPrinted>2018-11-29T20:13:47Z</cp:lastPrinted>
  <dcterms:created xsi:type="dcterms:W3CDTF">2010-01-11T15:24:48Z</dcterms:created>
  <dcterms:modified xsi:type="dcterms:W3CDTF">2022-09-29T15:39:50Z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0x01010007A032738DEDF544B61B4BF07F832837</vt:lpwstr>
  </property>
  <property fmtid="{D5CDD505-2E9C-101B-9397-08002B2CF9AE}" pid="3" name="_dlc_DocIdItemGuid">
    <vt:lpwstr>8f8ec5d0-65c2-458a-bcb1-2cb367f74062</vt:lpwstr>
  </property>
  <property fmtid="{D5CDD505-2E9C-101B-9397-08002B2CF9AE}" pid="4" name="MediaServiceImageTags">
    <vt:lpwstr/>
  </property>
</Properties>
</file>