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kbu.sharepoint.com/sites/Payroll/Documents/2023/Payroll Schedules/"/>
    </mc:Choice>
  </mc:AlternateContent>
  <xr:revisionPtr revIDLastSave="120" documentId="8_{C12F2A77-9674-4557-9E27-F11EDEF07107}" xr6:coauthVersionLast="47" xr6:coauthVersionMax="47" xr10:uidLastSave="{7E655180-84C9-4F6D-BCD7-2072B0044CD4}"/>
  <bookViews>
    <workbookView xWindow="-108" yWindow="-108" windowWidth="23256" windowHeight="12576" xr2:uid="{00000000-000D-0000-FFFF-FFFF00000000}"/>
  </bookViews>
  <sheets>
    <sheet name="Monthly" sheetId="1" r:id="rId1"/>
  </sheets>
  <definedNames>
    <definedName name="_xlnm.Print_Area" localSheetId="0">Monthly!$A$1:$J$38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8" i="1" l="1"/>
  <c r="D8" i="1" s="1"/>
  <c r="B9" i="1" s="1"/>
  <c r="B4" i="1"/>
  <c r="D4" i="1" s="1"/>
  <c r="B5" i="1" l="1"/>
  <c r="D5" i="1" s="1"/>
  <c r="B6" i="1" s="1"/>
  <c r="D6" i="1" s="1"/>
  <c r="B28" i="1"/>
  <c r="B27" i="1"/>
  <c r="B26" i="1"/>
  <c r="B25" i="1"/>
  <c r="B24" i="1"/>
  <c r="B22" i="1"/>
  <c r="B21" i="1"/>
  <c r="B19" i="1"/>
  <c r="B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Helpdesk</author>
  </authors>
  <commentList>
    <comment ref="B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Helpdesk:</t>
        </r>
        <r>
          <rPr>
            <sz val="9"/>
            <color indexed="81"/>
            <rFont val="Tahoma"/>
            <family val="2"/>
          </rPr>
          <t xml:space="preserve">
Admission Counselors and SFS Time Periods end on Sat due to Overtime being earned on a weekly basis for employees in this position</t>
        </r>
      </text>
    </comment>
  </commentList>
</comments>
</file>

<file path=xl/sharedStrings.xml><?xml version="1.0" encoding="utf-8"?>
<sst xmlns="http://schemas.openxmlformats.org/spreadsheetml/2006/main" count="99" uniqueCount="53">
  <si>
    <t>Pay Cycle</t>
  </si>
  <si>
    <t>Leave Report Due</t>
  </si>
  <si>
    <t>Month</t>
  </si>
  <si>
    <t>Check Distribution</t>
  </si>
  <si>
    <t>to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</si>
  <si>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</si>
  <si>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</si>
  <si>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</si>
  <si>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</si>
  <si>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</si>
  <si>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</si>
  <si>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</si>
  <si>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</si>
  <si>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</si>
  <si>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</si>
  <si>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</si>
  <si>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</si>
  <si>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Record Due in Payroll</t>
  </si>
  <si>
    <t>Payroll schedule may be adjusted on holiday weeks, notice will be sent via email of any changes</t>
  </si>
  <si>
    <t>Weeks start on Sunday and end on Saturday</t>
  </si>
  <si>
    <t>All payroll changes (W4, direct deposit, payroll deductions, etc) must be made by he 20th of the month to take effect for that payroll,</t>
  </si>
  <si>
    <t>any changes made after the 20th will take effect on the following months payroll.</t>
  </si>
  <si>
    <t>Notes:</t>
  </si>
  <si>
    <t>Early Due Date due to Thanksgiving Holiday</t>
  </si>
  <si>
    <t>Early Due Date due to Christmas Holiday</t>
  </si>
  <si>
    <t>Time Record Dates</t>
  </si>
  <si>
    <t>Leave Period Covering</t>
  </si>
  <si>
    <t>2023 Monthly Payroll Schedule</t>
  </si>
  <si>
    <t>2023MN01</t>
  </si>
  <si>
    <t>2023MN02</t>
  </si>
  <si>
    <t>2023MN03</t>
  </si>
  <si>
    <t>2023MN04</t>
  </si>
  <si>
    <t>2023MN05</t>
  </si>
  <si>
    <t>2023MN06</t>
  </si>
  <si>
    <t>2023MN07</t>
  </si>
  <si>
    <t>2023MN08</t>
  </si>
  <si>
    <t>2023MN09</t>
  </si>
  <si>
    <t>2023MN10</t>
  </si>
  <si>
    <t>2023MN11</t>
  </si>
  <si>
    <t>2023MN12</t>
  </si>
  <si>
    <t>2023 Monthly Payroll Schedule for Admissions &amp; Student Financial Services Counselors</t>
  </si>
  <si>
    <t>2023MN1</t>
  </si>
  <si>
    <t>2023MN2</t>
  </si>
  <si>
    <t>2023MN3</t>
  </si>
  <si>
    <t>2023MN4</t>
  </si>
  <si>
    <t>2023MN5</t>
  </si>
  <si>
    <t>2023MN6</t>
  </si>
  <si>
    <t>2023MN7</t>
  </si>
  <si>
    <t>2023MN8</t>
  </si>
  <si>
    <t>2023MN9</t>
  </si>
  <si>
    <t>Fiscal Year End-Turn in all Leave to be used through 5/31/23</t>
  </si>
  <si>
    <t>Report all Leave used beginning 6/1/23</t>
  </si>
  <si>
    <t>Early Due Date due to shorter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</si>
</sst>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4" borderId="0" xfId="0" applyFill="1"/>
    <xf numFmtId="0" fontId="0" fillId="4" borderId="7" xfId="0" applyFill="1" applyBorder="1"/>
    <xf numFmtId="0" fontId="1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9" xfId="0" applyNumberForma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164" fontId="0" fillId="3" borderId="6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0" fillId="2" borderId="5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2" xfId="0" applyBorder="1"/>
    <xf numFmtId="0" fontId="3" fillId="5" borderId="6" xfId="0" applyFon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0" fillId="5" borderId="9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3" xfId="0" applyNumberFormat="1" applyFill="1" applyBorder="1" applyAlignment="1">
      <alignment horizontal="right"/>
    </xf>
    <xf numFmtId="0" fontId="0" fillId="5" borderId="6" xfId="0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0" borderId="12" xfId="0" applyFill="1" applyBorder="1"/>
    <xf numFmtId="0" fontId="11" fillId="0" borderId="12" xfId="0" applyFont="1" applyFill="1" applyBorder="1"/>
    <xf numFmtId="0" fontId="8" fillId="7" borderId="12" xfId="0" applyFont="1" applyFill="1" applyBorder="1"/>
    <xf numFmtId="0" fontId="7" fillId="7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H16" sqref="H16"/>
    </sheetView>
  </sheetViews>
  <sheetFormatPr defaultRowHeight="14.4" x14ac:dyDescent="0.3"/>
  <cols>
    <col min="1" max="1" width="10.5546875" customWidth="1"/>
    <col min="2" max="2" width="10.109375" bestFit="1" customWidth="1"/>
    <col min="3" max="3" width="4.6640625" customWidth="1"/>
    <col min="4" max="4" width="9.6640625" customWidth="1"/>
    <col min="5" max="5" width="18.88671875" customWidth="1"/>
    <col min="6" max="6" width="11.33203125" customWidth="1"/>
    <col min="7" max="7" width="11.44140625" customWidth="1"/>
    <col min="8" max="8" width="49.77734375" bestFit="1" customWidth="1"/>
    <col min="9" max="9" width="9.109375" hidden="1" customWidth="1"/>
    <col min="10" max="10" width="10.44140625" customWidth="1"/>
  </cols>
  <sheetData>
    <row r="1" spans="1:9" ht="15" thickBot="1" x14ac:dyDescent="0.35">
      <c r="A1" s="51" t="s">
        <v>27</v>
      </c>
      <c r="B1" s="52"/>
      <c r="C1" s="52"/>
      <c r="D1" s="52"/>
      <c r="E1" s="52"/>
      <c r="F1" s="52"/>
      <c r="G1" s="53"/>
    </row>
    <row r="2" spans="1:9" ht="28.5" customHeight="1" thickBot="1" x14ac:dyDescent="0.35">
      <c r="A2" s="20" t="s">
        <v>0</v>
      </c>
      <c r="B2" s="54" t="s">
        <v>26</v>
      </c>
      <c r="C2" s="54"/>
      <c r="D2" s="54"/>
      <c r="E2" s="27" t="s">
        <v>1</v>
      </c>
      <c r="F2" s="20" t="s">
        <v>2</v>
      </c>
      <c r="G2" s="31" t="s">
        <v>3</v>
      </c>
      <c r="H2" s="34" t="s">
        <v>22</v>
      </c>
    </row>
    <row r="3" spans="1:9" ht="15.6" thickTop="1" thickBot="1" x14ac:dyDescent="0.35">
      <c r="A3" s="21" t="s">
        <v>28</v>
      </c>
      <c r="B3" s="22">
        <v>44916</v>
      </c>
      <c r="C3" s="23" t="s">
        <v>4</v>
      </c>
      <c r="D3" s="24">
        <v>44946</v>
      </c>
      <c r="E3" s="28">
        <v>44946</v>
      </c>
      <c r="F3" s="25" t="s">
        <v>5</v>
      </c>
      <c r="G3" s="32">
        <v>44957</v>
      </c>
      <c r="H3" s="35"/>
    </row>
    <row r="4" spans="1:9" ht="15" thickBot="1" x14ac:dyDescent="0.35">
      <c r="A4" s="47" t="s">
        <v>29</v>
      </c>
      <c r="B4" s="5">
        <f t="shared" ref="B4:B14" si="0">D3+1</f>
        <v>44947</v>
      </c>
      <c r="C4" s="6" t="s">
        <v>4</v>
      </c>
      <c r="D4" s="7">
        <f>B4+30</f>
        <v>44977</v>
      </c>
      <c r="E4" s="50">
        <v>44972</v>
      </c>
      <c r="F4" s="8" t="s">
        <v>6</v>
      </c>
      <c r="G4" s="33">
        <v>44985</v>
      </c>
      <c r="H4" s="58" t="s">
        <v>52</v>
      </c>
    </row>
    <row r="5" spans="1:9" ht="15" thickBot="1" x14ac:dyDescent="0.35">
      <c r="A5" s="21" t="s">
        <v>30</v>
      </c>
      <c r="B5" s="1">
        <f t="shared" si="0"/>
        <v>44978</v>
      </c>
      <c r="C5" s="2" t="s">
        <v>4</v>
      </c>
      <c r="D5" s="3">
        <f>B5+27</f>
        <v>45005</v>
      </c>
      <c r="E5" s="29">
        <v>45005</v>
      </c>
      <c r="F5" s="4" t="s">
        <v>7</v>
      </c>
      <c r="G5" s="26">
        <v>45016</v>
      </c>
      <c r="H5" s="57"/>
    </row>
    <row r="6" spans="1:9" ht="15" thickBot="1" x14ac:dyDescent="0.35">
      <c r="A6" s="47" t="s">
        <v>31</v>
      </c>
      <c r="B6" s="5">
        <f t="shared" si="0"/>
        <v>45006</v>
      </c>
      <c r="C6" s="6" t="s">
        <v>4</v>
      </c>
      <c r="D6" s="7">
        <f>B6+30</f>
        <v>45036</v>
      </c>
      <c r="E6" s="49">
        <v>45036</v>
      </c>
      <c r="F6" s="8" t="s">
        <v>8</v>
      </c>
      <c r="G6" s="33">
        <v>45044</v>
      </c>
      <c r="H6" s="57"/>
    </row>
    <row r="7" spans="1:9" ht="15" thickBot="1" x14ac:dyDescent="0.35">
      <c r="A7" s="21" t="s">
        <v>32</v>
      </c>
      <c r="B7" s="1">
        <f t="shared" si="0"/>
        <v>45037</v>
      </c>
      <c r="C7" s="2" t="s">
        <v>4</v>
      </c>
      <c r="D7" s="3">
        <v>45077</v>
      </c>
      <c r="E7" s="29">
        <v>45065</v>
      </c>
      <c r="F7" s="4" t="s">
        <v>9</v>
      </c>
      <c r="G7" s="1">
        <v>45077</v>
      </c>
      <c r="H7" s="59" t="s">
        <v>50</v>
      </c>
      <c r="I7" s="19"/>
    </row>
    <row r="8" spans="1:9" ht="15" thickBot="1" x14ac:dyDescent="0.35">
      <c r="A8" s="47" t="s">
        <v>33</v>
      </c>
      <c r="B8" s="5">
        <f t="shared" si="0"/>
        <v>45078</v>
      </c>
      <c r="C8" s="6" t="s">
        <v>4</v>
      </c>
      <c r="D8" s="7">
        <f>B8+19</f>
        <v>45097</v>
      </c>
      <c r="E8" s="49">
        <v>45097</v>
      </c>
      <c r="F8" s="8" t="s">
        <v>10</v>
      </c>
      <c r="G8" s="33">
        <v>45107</v>
      </c>
      <c r="H8" s="60" t="s">
        <v>51</v>
      </c>
      <c r="I8" s="18"/>
    </row>
    <row r="9" spans="1:9" ht="15" thickBot="1" x14ac:dyDescent="0.35">
      <c r="A9" s="21" t="s">
        <v>34</v>
      </c>
      <c r="B9" s="1">
        <f t="shared" si="0"/>
        <v>45098</v>
      </c>
      <c r="C9" s="2" t="s">
        <v>4</v>
      </c>
      <c r="D9" s="3">
        <v>45127</v>
      </c>
      <c r="E9" s="29">
        <v>45127</v>
      </c>
      <c r="F9" s="4" t="s">
        <v>11</v>
      </c>
      <c r="G9" s="26">
        <v>45138</v>
      </c>
      <c r="H9" s="57"/>
    </row>
    <row r="10" spans="1:9" ht="15" thickBot="1" x14ac:dyDescent="0.35">
      <c r="A10" s="47" t="s">
        <v>35</v>
      </c>
      <c r="B10" s="48">
        <f t="shared" si="0"/>
        <v>45128</v>
      </c>
      <c r="C10" s="6" t="s">
        <v>4</v>
      </c>
      <c r="D10" s="7">
        <v>45158</v>
      </c>
      <c r="E10" s="49">
        <v>45159</v>
      </c>
      <c r="F10" s="8" t="s">
        <v>12</v>
      </c>
      <c r="G10" s="33">
        <v>45169</v>
      </c>
      <c r="H10" s="57"/>
    </row>
    <row r="11" spans="1:9" ht="15" thickBot="1" x14ac:dyDescent="0.35">
      <c r="A11" s="21" t="s">
        <v>36</v>
      </c>
      <c r="B11" s="1">
        <f t="shared" si="0"/>
        <v>45159</v>
      </c>
      <c r="C11" s="2" t="s">
        <v>4</v>
      </c>
      <c r="D11" s="3">
        <v>45189</v>
      </c>
      <c r="E11" s="29">
        <v>45189</v>
      </c>
      <c r="F11" s="4" t="s">
        <v>13</v>
      </c>
      <c r="G11" s="26">
        <v>45198</v>
      </c>
      <c r="H11" s="57"/>
    </row>
    <row r="12" spans="1:9" ht="15" thickBot="1" x14ac:dyDescent="0.35">
      <c r="A12" s="47" t="s">
        <v>37</v>
      </c>
      <c r="B12" s="48">
        <f t="shared" si="0"/>
        <v>45190</v>
      </c>
      <c r="C12" s="6" t="s">
        <v>4</v>
      </c>
      <c r="D12" s="7">
        <v>45219</v>
      </c>
      <c r="E12" s="49">
        <v>45219</v>
      </c>
      <c r="F12" s="8" t="s">
        <v>14</v>
      </c>
      <c r="G12" s="33">
        <v>45230</v>
      </c>
      <c r="H12" s="57"/>
    </row>
    <row r="13" spans="1:9" ht="15" thickBot="1" x14ac:dyDescent="0.35">
      <c r="A13" s="21" t="s">
        <v>38</v>
      </c>
      <c r="B13" s="1">
        <f t="shared" si="0"/>
        <v>45220</v>
      </c>
      <c r="C13" s="2" t="s">
        <v>4</v>
      </c>
      <c r="D13" s="3">
        <v>45250</v>
      </c>
      <c r="E13" s="30">
        <v>45240</v>
      </c>
      <c r="F13" s="4" t="s">
        <v>15</v>
      </c>
      <c r="G13" s="26">
        <v>45260</v>
      </c>
      <c r="H13" s="58" t="s">
        <v>23</v>
      </c>
    </row>
    <row r="14" spans="1:9" ht="15" thickBot="1" x14ac:dyDescent="0.35">
      <c r="A14" s="47" t="s">
        <v>39</v>
      </c>
      <c r="B14" s="48">
        <f t="shared" si="0"/>
        <v>45251</v>
      </c>
      <c r="C14" s="9" t="s">
        <v>4</v>
      </c>
      <c r="D14" s="7">
        <v>45280</v>
      </c>
      <c r="E14" s="50">
        <v>45275</v>
      </c>
      <c r="F14" s="10" t="s">
        <v>16</v>
      </c>
      <c r="G14" s="33">
        <v>45289</v>
      </c>
      <c r="H14" s="58" t="s">
        <v>24</v>
      </c>
    </row>
    <row r="15" spans="1:9" ht="15" thickBot="1" x14ac:dyDescent="0.35">
      <c r="A15" s="11"/>
      <c r="B15" s="12"/>
      <c r="C15" s="13"/>
      <c r="D15" s="14"/>
      <c r="E15" s="15"/>
      <c r="F15" s="13"/>
      <c r="G15" s="15"/>
      <c r="H15" s="57"/>
    </row>
    <row r="16" spans="1:9" ht="15" thickBot="1" x14ac:dyDescent="0.35">
      <c r="A16" s="55" t="s">
        <v>40</v>
      </c>
      <c r="B16" s="56"/>
      <c r="C16" s="56"/>
      <c r="D16" s="56"/>
      <c r="E16" s="56"/>
      <c r="F16" s="56"/>
      <c r="G16" s="56"/>
      <c r="H16" s="57"/>
    </row>
    <row r="17" spans="1:9" ht="28.5" customHeight="1" thickBot="1" x14ac:dyDescent="0.35">
      <c r="A17" s="20" t="s">
        <v>0</v>
      </c>
      <c r="B17" s="54" t="s">
        <v>25</v>
      </c>
      <c r="C17" s="54"/>
      <c r="D17" s="54"/>
      <c r="E17" s="27" t="s">
        <v>17</v>
      </c>
      <c r="F17" s="20" t="s">
        <v>2</v>
      </c>
      <c r="G17" s="31" t="s">
        <v>3</v>
      </c>
      <c r="H17" s="57"/>
    </row>
    <row r="18" spans="1:9" ht="15.6" thickTop="1" thickBot="1" x14ac:dyDescent="0.35">
      <c r="A18" s="36" t="s">
        <v>41</v>
      </c>
      <c r="B18" s="37">
        <v>44913</v>
      </c>
      <c r="C18" s="38" t="s">
        <v>4</v>
      </c>
      <c r="D18" s="39">
        <v>44940</v>
      </c>
      <c r="E18" s="28">
        <v>44946</v>
      </c>
      <c r="F18" s="43" t="s">
        <v>5</v>
      </c>
      <c r="G18" s="44">
        <v>44957</v>
      </c>
      <c r="H18" s="57"/>
    </row>
    <row r="19" spans="1:9" ht="15" thickBot="1" x14ac:dyDescent="0.35">
      <c r="A19" s="47" t="s">
        <v>42</v>
      </c>
      <c r="B19" s="5">
        <f t="shared" ref="B19:B28" si="1">D18+1</f>
        <v>44941</v>
      </c>
      <c r="C19" s="6" t="s">
        <v>4</v>
      </c>
      <c r="D19" s="7">
        <v>44968</v>
      </c>
      <c r="E19" s="50">
        <v>44972</v>
      </c>
      <c r="F19" s="8" t="s">
        <v>6</v>
      </c>
      <c r="G19" s="33">
        <v>44985</v>
      </c>
      <c r="H19" s="58" t="s">
        <v>52</v>
      </c>
    </row>
    <row r="20" spans="1:9" ht="15" thickBot="1" x14ac:dyDescent="0.35">
      <c r="A20" s="36" t="s">
        <v>43</v>
      </c>
      <c r="B20" s="40">
        <v>44969</v>
      </c>
      <c r="C20" s="41" t="s">
        <v>4</v>
      </c>
      <c r="D20" s="42">
        <v>44996</v>
      </c>
      <c r="E20" s="29">
        <v>45005</v>
      </c>
      <c r="F20" s="45" t="s">
        <v>7</v>
      </c>
      <c r="G20" s="46">
        <v>45016</v>
      </c>
      <c r="H20" s="57"/>
    </row>
    <row r="21" spans="1:9" ht="15" thickBot="1" x14ac:dyDescent="0.35">
      <c r="A21" s="47" t="s">
        <v>44</v>
      </c>
      <c r="B21" s="5">
        <f t="shared" si="1"/>
        <v>44997</v>
      </c>
      <c r="C21" s="6" t="s">
        <v>4</v>
      </c>
      <c r="D21" s="7">
        <v>45031</v>
      </c>
      <c r="E21" s="49">
        <v>45036</v>
      </c>
      <c r="F21" s="8" t="s">
        <v>8</v>
      </c>
      <c r="G21" s="33">
        <v>45044</v>
      </c>
      <c r="H21" s="57"/>
    </row>
    <row r="22" spans="1:9" ht="15" thickBot="1" x14ac:dyDescent="0.35">
      <c r="A22" s="36" t="s">
        <v>45</v>
      </c>
      <c r="B22" s="40">
        <f t="shared" si="1"/>
        <v>45032</v>
      </c>
      <c r="C22" s="41" t="s">
        <v>4</v>
      </c>
      <c r="D22" s="42">
        <v>45059</v>
      </c>
      <c r="E22" s="29">
        <v>45065</v>
      </c>
      <c r="F22" s="45" t="s">
        <v>9</v>
      </c>
      <c r="G22" s="46">
        <v>45077</v>
      </c>
      <c r="H22" s="59" t="s">
        <v>50</v>
      </c>
      <c r="I22" s="19"/>
    </row>
    <row r="23" spans="1:9" ht="15" thickBot="1" x14ac:dyDescent="0.35">
      <c r="A23" s="47" t="s">
        <v>46</v>
      </c>
      <c r="B23" s="5">
        <v>45060</v>
      </c>
      <c r="C23" s="6" t="s">
        <v>4</v>
      </c>
      <c r="D23" s="7">
        <v>45094</v>
      </c>
      <c r="E23" s="49">
        <v>45097</v>
      </c>
      <c r="F23" s="8" t="s">
        <v>10</v>
      </c>
      <c r="G23" s="33">
        <v>45107</v>
      </c>
      <c r="H23" s="60" t="s">
        <v>51</v>
      </c>
      <c r="I23" s="18"/>
    </row>
    <row r="24" spans="1:9" ht="15" thickBot="1" x14ac:dyDescent="0.35">
      <c r="A24" s="36" t="s">
        <v>47</v>
      </c>
      <c r="B24" s="40">
        <f t="shared" si="1"/>
        <v>45095</v>
      </c>
      <c r="C24" s="41" t="s">
        <v>4</v>
      </c>
      <c r="D24" s="42">
        <v>45122</v>
      </c>
      <c r="E24" s="29">
        <v>45127</v>
      </c>
      <c r="F24" s="45" t="s">
        <v>11</v>
      </c>
      <c r="G24" s="46">
        <v>45138</v>
      </c>
      <c r="H24" s="57"/>
    </row>
    <row r="25" spans="1:9" ht="15" thickBot="1" x14ac:dyDescent="0.35">
      <c r="A25" s="47" t="s">
        <v>48</v>
      </c>
      <c r="B25" s="5">
        <f t="shared" si="1"/>
        <v>45123</v>
      </c>
      <c r="C25" s="6" t="s">
        <v>4</v>
      </c>
      <c r="D25" s="7">
        <v>45150</v>
      </c>
      <c r="E25" s="49">
        <v>45159</v>
      </c>
      <c r="F25" s="8" t="s">
        <v>12</v>
      </c>
      <c r="G25" s="33">
        <v>45169</v>
      </c>
      <c r="H25" s="35"/>
    </row>
    <row r="26" spans="1:9" ht="15" thickBot="1" x14ac:dyDescent="0.35">
      <c r="A26" s="36" t="s">
        <v>49</v>
      </c>
      <c r="B26" s="40">
        <f t="shared" si="1"/>
        <v>45151</v>
      </c>
      <c r="C26" s="41" t="s">
        <v>4</v>
      </c>
      <c r="D26" s="42">
        <v>45185</v>
      </c>
      <c r="E26" s="29">
        <v>45189</v>
      </c>
      <c r="F26" s="45" t="s">
        <v>13</v>
      </c>
      <c r="G26" s="46">
        <v>45198</v>
      </c>
      <c r="H26" s="35"/>
    </row>
    <row r="27" spans="1:9" ht="15" thickBot="1" x14ac:dyDescent="0.35">
      <c r="A27" s="47" t="s">
        <v>37</v>
      </c>
      <c r="B27" s="5">
        <f t="shared" si="1"/>
        <v>45186</v>
      </c>
      <c r="C27" s="6" t="s">
        <v>4</v>
      </c>
      <c r="D27" s="7">
        <v>45213</v>
      </c>
      <c r="E27" s="49">
        <v>45219</v>
      </c>
      <c r="F27" s="8" t="s">
        <v>14</v>
      </c>
      <c r="G27" s="33">
        <v>45230</v>
      </c>
      <c r="H27" s="35"/>
    </row>
    <row r="28" spans="1:9" ht="15" thickBot="1" x14ac:dyDescent="0.35">
      <c r="A28" s="36" t="s">
        <v>38</v>
      </c>
      <c r="B28" s="40">
        <f t="shared" si="1"/>
        <v>45214</v>
      </c>
      <c r="C28" s="41" t="s">
        <v>4</v>
      </c>
      <c r="D28" s="42">
        <v>45241</v>
      </c>
      <c r="E28" s="30">
        <v>45240</v>
      </c>
      <c r="F28" s="45" t="s">
        <v>15</v>
      </c>
      <c r="G28" s="46">
        <v>45260</v>
      </c>
      <c r="H28" s="58" t="s">
        <v>23</v>
      </c>
    </row>
    <row r="29" spans="1:9" ht="15" thickBot="1" x14ac:dyDescent="0.35">
      <c r="A29" s="47" t="s">
        <v>39</v>
      </c>
      <c r="B29" s="5">
        <v>45242</v>
      </c>
      <c r="C29" s="9" t="s">
        <v>4</v>
      </c>
      <c r="D29" s="7">
        <v>45276</v>
      </c>
      <c r="E29" s="50">
        <v>45275</v>
      </c>
      <c r="F29" s="10" t="s">
        <v>16</v>
      </c>
      <c r="G29" s="33">
        <v>45289</v>
      </c>
      <c r="H29" s="58" t="s">
        <v>24</v>
      </c>
    </row>
    <row r="30" spans="1:9" ht="15" customHeight="1" x14ac:dyDescent="0.3">
      <c r="A30" s="16" t="s">
        <v>18</v>
      </c>
      <c r="B30" s="16"/>
    </row>
    <row r="31" spans="1:9" ht="16.5" customHeight="1" x14ac:dyDescent="0.3">
      <c r="A31" s="16" t="s">
        <v>19</v>
      </c>
      <c r="B31" s="16"/>
    </row>
    <row r="32" spans="1:9" ht="14.25" customHeight="1" x14ac:dyDescent="0.3">
      <c r="A32" s="17" t="s">
        <v>20</v>
      </c>
      <c r="B32" s="17"/>
    </row>
    <row r="33" spans="1:2" ht="14.25" customHeight="1" x14ac:dyDescent="0.3">
      <c r="A33" s="17" t="s">
        <v>21</v>
      </c>
      <c r="B33" s="17"/>
    </row>
    <row r="34" spans="1:2" ht="12.75" customHeight="1" x14ac:dyDescent="0.3">
      <c r="A34" s="16"/>
      <c r="B34" s="16"/>
    </row>
    <row r="35" spans="1:2" x14ac:dyDescent="0.3">
      <c r="A35" s="17"/>
      <c r="B35" s="17"/>
    </row>
    <row r="36" spans="1:2" x14ac:dyDescent="0.3">
      <c r="A36" s="17"/>
      <c r="B36" s="17"/>
    </row>
    <row r="37" spans="1:2" x14ac:dyDescent="0.3">
      <c r="A37" s="16"/>
    </row>
    <row r="38" spans="1:2" x14ac:dyDescent="0.3">
      <c r="A38" s="17"/>
    </row>
    <row r="39" spans="1:2" x14ac:dyDescent="0.3">
      <c r="A39" s="17"/>
    </row>
  </sheetData>
  <mergeCells count="4">
    <mergeCell ref="A1:G1"/>
    <mergeCell ref="B2:D2"/>
    <mergeCell ref="A16:G16"/>
    <mergeCell ref="B17:D17"/>
  </mergeCells>
  <phoneticPr fontId="10" type="noConversion"/>
  <printOptions horizontalCentered="1"/>
  <pageMargins left="1" right="0" top="0.5" bottom="0" header="0.3" footer="0.3"/>
  <pageSetup scale="9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5975092-88ac-429d-bb01-1c772b7a07fd">CANJE5FMQTNQ-1922154981-241028</_dlc_DocId>
    <_dlc_DocIdUrl xmlns="25975092-88ac-429d-bb01-1c772b7a07fd">
      <Url>https://okbu.sharepoint.com/sites/Payroll/_layouts/15/DocIdRedir.aspx?ID=CANJE5FMQTNQ-1922154981-241028</Url>
      <Description>CANJE5FMQTNQ-1922154981-241028</Description>
    </_dlc_DocIdUrl>
    <lcf76f155ced4ddcb4097134ff3c332f xmlns="4768e702-b9d4-45b1-b4e8-0a5871020776">
      <Terms xmlns="http://schemas.microsoft.com/office/infopath/2007/PartnerControls"/>
    </lcf76f155ced4ddcb4097134ff3c332f>
    <TaxCatchAll xmlns="25975092-88ac-429d-bb01-1c772b7a07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032738DEDF544B61B4BF07F832837" ma:contentTypeVersion="14" ma:contentTypeDescription="Create a new document." ma:contentTypeScope="" ma:versionID="04a956e5baa2cee16d565662ac40958e">
  <xsd:schema xmlns:xsd="http://www.w3.org/2001/XMLSchema" xmlns:xs="http://www.w3.org/2001/XMLSchema" xmlns:p="http://schemas.microsoft.com/office/2006/metadata/properties" xmlns:ns2="25975092-88ac-429d-bb01-1c772b7a07fd" xmlns:ns3="4768e702-b9d4-45b1-b4e8-0a5871020776" targetNamespace="http://schemas.microsoft.com/office/2006/metadata/properties" ma:root="true" ma:fieldsID="d1396f2512a92108ee786f52a824838a" ns2:_="" ns3:_="">
    <xsd:import namespace="25975092-88ac-429d-bb01-1c772b7a07fd"/>
    <xsd:import namespace="4768e702-b9d4-45b1-b4e8-0a587102077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75092-88ac-429d-bb01-1c772b7a07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cd04e05-7301-4f10-a578-726248251152}" ma:internalName="TaxCatchAll" ma:showField="CatchAllData" ma:web="25975092-88ac-429d-bb01-1c772b7a07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8e702-b9d4-45b1-b4e8-0a5871020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a578e83-72b3-4d77-95cf-d0e14af53c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050F27-04A0-4128-B4B8-8D441FC2E254}">
  <ds:schemaRefs>
    <ds:schemaRef ds:uri="http://schemas.microsoft.com/office/2006/metadata/properties"/>
    <ds:schemaRef ds:uri="http://schemas.microsoft.com/office/infopath/2007/PartnerControls"/>
    <ds:schemaRef ds:uri="25975092-88ac-429d-bb01-1c772b7a07fd"/>
    <ds:schemaRef ds:uri="4768e702-b9d4-45b1-b4e8-0a5871020776"/>
  </ds:schemaRefs>
</ds:datastoreItem>
</file>

<file path=customXml/itemProps2.xml><?xml version="1.0" encoding="utf-8"?>
<ds:datastoreItem xmlns:ds="http://schemas.openxmlformats.org/officeDocument/2006/customXml" ds:itemID="{63E62746-92FB-4D8D-B0B5-76910E3B08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088C17-02C4-4B11-BB04-6CD5A8FD4A3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AC191CF-B0B4-47FA-A758-1DC098CD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75092-88ac-429d-bb01-1c772b7a07fd"/>
    <ds:schemaRef ds:uri="4768e702-b9d4-45b1-b4e8-0a5871020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</vt:lpstr>
      <vt:lpstr>Monthly!Print_Area</vt:lpstr>
    </vt:vector>
  </TitlesOfParts>
  <Company>Oklahoma Baptist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Terra Bogle</cp:lastModifiedBy>
  <cp:lastPrinted>2021-10-25T21:38:00Z</cp:lastPrinted>
  <dcterms:created xsi:type="dcterms:W3CDTF">2013-02-18T15:54:25Z</dcterms:created>
  <dcterms:modified xsi:type="dcterms:W3CDTF">2022-12-01T17:43:22Z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0x01010007A032738DEDF544B61B4BF07F832837</vt:lpwstr>
  </property>
  <property fmtid="{D5CDD505-2E9C-101B-9397-08002B2CF9AE}" pid="3" name="_dlc_DocIdItemGuid">
    <vt:lpwstr>105fdd88-2b79-4820-a24c-d7821a8fde72</vt:lpwstr>
  </property>
  <property fmtid="{D5CDD505-2E9C-101B-9397-08002B2CF9AE}" pid="4" name="MediaServiceImageTags">
    <vt:lpwstr/>
  </property>
</Properties>
</file>