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kbu.sharepoint.com/sites/Payroll/Documents/2023/2023 Payroll Schedules/"/>
    </mc:Choice>
  </mc:AlternateContent>
  <xr:revisionPtr revIDLastSave="20" documentId="8_{34CFF2F2-A482-44BE-9003-59382204A105}" xr6:coauthVersionLast="47" xr6:coauthVersionMax="47" xr10:uidLastSave="{126F9C18-68A2-450A-B5A4-3981531B9862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G6" i="1" s="1"/>
  <c r="H6" i="1" s="1"/>
  <c r="E7" i="1" l="1"/>
  <c r="F7" i="1" s="1"/>
  <c r="E8" i="1" s="1"/>
  <c r="F8" i="1" s="1"/>
  <c r="G7" i="1" l="1"/>
  <c r="H7" i="1" s="1"/>
  <c r="G8" i="1"/>
  <c r="H8" i="1" s="1"/>
  <c r="E9" i="1"/>
  <c r="F9" i="1" s="1"/>
  <c r="G9" i="1" l="1"/>
  <c r="H9" i="1" s="1"/>
  <c r="E10" i="1"/>
  <c r="F10" i="1" s="1"/>
  <c r="G10" i="1" l="1"/>
  <c r="H10" i="1" s="1"/>
  <c r="E11" i="1"/>
  <c r="F11" i="1" s="1"/>
  <c r="G11" i="1" l="1"/>
  <c r="H11" i="1" s="1"/>
  <c r="E12" i="1"/>
  <c r="F12" i="1" s="1"/>
  <c r="G12" i="1" l="1"/>
  <c r="H12" i="1" s="1"/>
  <c r="E13" i="1"/>
  <c r="F13" i="1" s="1"/>
  <c r="G13" i="1" l="1"/>
  <c r="H13" i="1" s="1"/>
  <c r="E14" i="1"/>
  <c r="F14" i="1" s="1"/>
  <c r="G14" i="1" l="1"/>
  <c r="H14" i="1" s="1"/>
  <c r="E15" i="1"/>
  <c r="F15" i="1" s="1"/>
  <c r="G15" i="1" l="1"/>
  <c r="H15" i="1" s="1"/>
  <c r="E16" i="1"/>
  <c r="F16" i="1" s="1"/>
  <c r="G16" i="1" l="1"/>
  <c r="H16" i="1" s="1"/>
  <c r="E17" i="1"/>
  <c r="F17" i="1" s="1"/>
  <c r="G17" i="1" l="1"/>
  <c r="H17" i="1" s="1"/>
  <c r="E18" i="1"/>
  <c r="F18" i="1" s="1"/>
  <c r="G18" i="1" l="1"/>
  <c r="H18" i="1" s="1"/>
  <c r="E19" i="1"/>
  <c r="F19" i="1" s="1"/>
  <c r="G19" i="1" l="1"/>
  <c r="H19" i="1" s="1"/>
  <c r="E20" i="1"/>
  <c r="F20" i="1" s="1"/>
  <c r="G20" i="1" l="1"/>
  <c r="H20" i="1" s="1"/>
  <c r="E21" i="1"/>
  <c r="F21" i="1" s="1"/>
  <c r="G21" i="1" l="1"/>
  <c r="H21" i="1" s="1"/>
  <c r="E22" i="1"/>
  <c r="F22" i="1" s="1"/>
  <c r="G22" i="1" l="1"/>
  <c r="H22" i="1" s="1"/>
  <c r="E23" i="1"/>
  <c r="F23" i="1" s="1"/>
  <c r="G23" i="1" l="1"/>
  <c r="H23" i="1" s="1"/>
  <c r="E24" i="1"/>
  <c r="F24" i="1" s="1"/>
  <c r="G24" i="1" l="1"/>
  <c r="H24" i="1" s="1"/>
  <c r="E25" i="1"/>
  <c r="F25" i="1" s="1"/>
  <c r="G25" i="1" l="1"/>
  <c r="H25" i="1" s="1"/>
  <c r="E26" i="1"/>
  <c r="F26" i="1" s="1"/>
  <c r="G26" i="1" l="1"/>
  <c r="H26" i="1" s="1"/>
  <c r="E27" i="1"/>
  <c r="F27" i="1" s="1"/>
  <c r="G27" i="1" l="1"/>
  <c r="H27" i="1" s="1"/>
  <c r="E28" i="1"/>
  <c r="F28" i="1" s="1"/>
  <c r="G28" i="1" l="1"/>
  <c r="E29" i="1"/>
  <c r="F29" i="1" s="1"/>
  <c r="G29" i="1" l="1"/>
  <c r="H29" i="1" s="1"/>
  <c r="E30" i="1"/>
  <c r="F30" i="1" s="1"/>
  <c r="G30" i="1" l="1"/>
  <c r="H30" i="1" s="1"/>
  <c r="E31" i="1"/>
  <c r="F31" i="1" s="1"/>
  <c r="G31" i="1" s="1"/>
  <c r="H31" i="1" s="1"/>
</calcChain>
</file>

<file path=xl/sharedStrings.xml><?xml version="1.0" encoding="utf-8"?>
<sst xmlns="http://schemas.openxmlformats.org/spreadsheetml/2006/main" count="47" uniqueCount="46">
  <si>
    <t>Period</t>
  </si>
  <si>
    <t xml:space="preserve">Due in to </t>
  </si>
  <si>
    <t>Pay</t>
  </si>
  <si>
    <t>Begins</t>
  </si>
  <si>
    <t>Ends</t>
  </si>
  <si>
    <t>Payroll</t>
  </si>
  <si>
    <t xml:space="preserve">Check </t>
  </si>
  <si>
    <t>Cycle</t>
  </si>
  <si>
    <t>12:00 a.m.</t>
  </si>
  <si>
    <t>11:59 p.m.</t>
  </si>
  <si>
    <t>by NOON</t>
  </si>
  <si>
    <t>Distribution</t>
  </si>
  <si>
    <t>*</t>
  </si>
  <si>
    <t>Payroll schedule may be adjusted on holiday weeks, notice will be sent via email of any changes</t>
  </si>
  <si>
    <t>**</t>
  </si>
  <si>
    <t>Weeks start on Sunday and end on Saturday</t>
  </si>
  <si>
    <t>***</t>
  </si>
  <si>
    <t xml:space="preserve">All payroll changes (W4, direct deposit, payroll deductions, etc) must be made by noon on Monday to take effect </t>
  </si>
  <si>
    <t>on that week's payroll, any changes made after will take effect on the following payroll</t>
  </si>
  <si>
    <t>2023 Bi-Weekly (Support Staff) Payroll Schedule</t>
  </si>
  <si>
    <t>2023SS01</t>
  </si>
  <si>
    <t>2023SS02</t>
  </si>
  <si>
    <t>2023SS03</t>
  </si>
  <si>
    <t>2023SS04</t>
  </si>
  <si>
    <t>2023SS05</t>
  </si>
  <si>
    <t>2023SS06</t>
  </si>
  <si>
    <t>2023SS07</t>
  </si>
  <si>
    <t>2023SS08</t>
  </si>
  <si>
    <t>2023SS09</t>
  </si>
  <si>
    <t>2023SS10</t>
  </si>
  <si>
    <t>2023SS11</t>
  </si>
  <si>
    <t>2023SS12</t>
  </si>
  <si>
    <t>2023SS13</t>
  </si>
  <si>
    <t>2023SS14</t>
  </si>
  <si>
    <t>2023SS15</t>
  </si>
  <si>
    <t>2023SS16</t>
  </si>
  <si>
    <t>2023SS17</t>
  </si>
  <si>
    <t>2023SS18</t>
  </si>
  <si>
    <t>2023SS19</t>
  </si>
  <si>
    <t>2023SS20</t>
  </si>
  <si>
    <t>2023SS21</t>
  </si>
  <si>
    <t>2023SS22</t>
  </si>
  <si>
    <t>2023SS23</t>
  </si>
  <si>
    <t>2023SS24</t>
  </si>
  <si>
    <t>2023SS25</t>
  </si>
  <si>
    <t>2023SS26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</si>
</sst>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164" fontId="2" fillId="4" borderId="4" xfId="0" applyNumberFormat="1" applyFont="1" applyFill="1" applyBorder="1" applyAlignment="1">
      <alignment horizontal="right"/>
    </xf>
    <xf numFmtId="164" fontId="2" fillId="0" borderId="5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2" borderId="5" xfId="0" applyNumberFormat="1" applyFont="1" applyFill="1" applyBorder="1" applyAlignment="1">
      <alignment horizontal="right"/>
    </xf>
    <xf numFmtId="164" fontId="2" fillId="5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5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8"/>
  <sheetViews>
    <sheetView tabSelected="1" workbookViewId="0">
      <selection activeCell="H29" sqref="H29"/>
    </sheetView>
  </sheetViews>
  <sheetFormatPr defaultRowHeight="15" x14ac:dyDescent="0.25"/>
  <cols>
    <col min="4" max="4" width="9.5703125" bestFit="1" customWidth="1"/>
    <col min="5" max="6" width="10.140625" bestFit="1" customWidth="1"/>
    <col min="7" max="7" width="9.7109375" bestFit="1" customWidth="1"/>
    <col min="8" max="8" width="11.28515625" bestFit="1" customWidth="1"/>
    <col min="11" max="16" width="9.140625" customWidth="1"/>
  </cols>
  <sheetData>
    <row r="2" spans="4:8" x14ac:dyDescent="0.25">
      <c r="D2" s="18" t="s">
        <v>19</v>
      </c>
      <c r="E2" s="18"/>
      <c r="F2" s="18"/>
      <c r="G2" s="18"/>
      <c r="H2" s="18"/>
    </row>
    <row r="3" spans="4:8" x14ac:dyDescent="0.25">
      <c r="D3" s="1"/>
      <c r="E3" s="1" t="s">
        <v>0</v>
      </c>
      <c r="F3" s="1" t="s">
        <v>0</v>
      </c>
      <c r="G3" s="2" t="s">
        <v>1</v>
      </c>
      <c r="H3" s="1"/>
    </row>
    <row r="4" spans="4:8" x14ac:dyDescent="0.25">
      <c r="D4" s="3" t="s">
        <v>2</v>
      </c>
      <c r="E4" s="3" t="s">
        <v>3</v>
      </c>
      <c r="F4" s="3" t="s">
        <v>4</v>
      </c>
      <c r="G4" s="4" t="s">
        <v>5</v>
      </c>
      <c r="H4" s="3" t="s">
        <v>6</v>
      </c>
    </row>
    <row r="5" spans="4:8" ht="15.75" thickBot="1" x14ac:dyDescent="0.3">
      <c r="D5" s="5" t="s">
        <v>7</v>
      </c>
      <c r="E5" s="5" t="s">
        <v>8</v>
      </c>
      <c r="F5" s="5" t="s">
        <v>9</v>
      </c>
      <c r="G5" s="6" t="s">
        <v>10</v>
      </c>
      <c r="H5" s="5" t="s">
        <v>11</v>
      </c>
    </row>
    <row r="6" spans="4:8" ht="15.75" thickTop="1" x14ac:dyDescent="0.25">
      <c r="D6" s="7" t="s">
        <v>20</v>
      </c>
      <c r="E6" s="8">
        <v>44913</v>
      </c>
      <c r="F6" s="8">
        <f t="shared" ref="F6:F31" si="0">E6+13</f>
        <v>44926</v>
      </c>
      <c r="G6" s="9">
        <f t="shared" ref="G6:G31" si="1">F6+2</f>
        <v>44928</v>
      </c>
      <c r="H6" s="8">
        <f t="shared" ref="H6:H31" si="2">G6+4</f>
        <v>44932</v>
      </c>
    </row>
    <row r="7" spans="4:8" x14ac:dyDescent="0.25">
      <c r="D7" s="17" t="s">
        <v>21</v>
      </c>
      <c r="E7" s="10">
        <f t="shared" ref="E7:E31" si="3">F6+1</f>
        <v>44927</v>
      </c>
      <c r="F7" s="11">
        <f t="shared" si="0"/>
        <v>44940</v>
      </c>
      <c r="G7" s="9">
        <f t="shared" si="1"/>
        <v>44942</v>
      </c>
      <c r="H7" s="11">
        <f t="shared" si="2"/>
        <v>44946</v>
      </c>
    </row>
    <row r="8" spans="4:8" x14ac:dyDescent="0.25">
      <c r="D8" s="7" t="s">
        <v>22</v>
      </c>
      <c r="E8" s="12">
        <f t="shared" si="3"/>
        <v>44941</v>
      </c>
      <c r="F8" s="8">
        <f t="shared" si="0"/>
        <v>44954</v>
      </c>
      <c r="G8" s="9">
        <f t="shared" si="1"/>
        <v>44956</v>
      </c>
      <c r="H8" s="8">
        <f t="shared" si="2"/>
        <v>44960</v>
      </c>
    </row>
    <row r="9" spans="4:8" x14ac:dyDescent="0.25">
      <c r="D9" s="17" t="s">
        <v>23</v>
      </c>
      <c r="E9" s="10">
        <f t="shared" si="3"/>
        <v>44955</v>
      </c>
      <c r="F9" s="11">
        <f t="shared" si="0"/>
        <v>44968</v>
      </c>
      <c r="G9" s="9">
        <f t="shared" si="1"/>
        <v>44970</v>
      </c>
      <c r="H9" s="11">
        <f t="shared" si="2"/>
        <v>44974</v>
      </c>
    </row>
    <row r="10" spans="4:8" x14ac:dyDescent="0.25">
      <c r="D10" s="7" t="s">
        <v>24</v>
      </c>
      <c r="E10" s="12">
        <f t="shared" si="3"/>
        <v>44969</v>
      </c>
      <c r="F10" s="8">
        <f t="shared" si="0"/>
        <v>44982</v>
      </c>
      <c r="G10" s="9">
        <f t="shared" si="1"/>
        <v>44984</v>
      </c>
      <c r="H10" s="8">
        <f t="shared" si="2"/>
        <v>44988</v>
      </c>
    </row>
    <row r="11" spans="4:8" x14ac:dyDescent="0.25">
      <c r="D11" s="17" t="s">
        <v>25</v>
      </c>
      <c r="E11" s="10">
        <f t="shared" si="3"/>
        <v>44983</v>
      </c>
      <c r="F11" s="11">
        <f t="shared" si="0"/>
        <v>44996</v>
      </c>
      <c r="G11" s="9">
        <f t="shared" si="1"/>
        <v>44998</v>
      </c>
      <c r="H11" s="11">
        <f t="shared" si="2"/>
        <v>45002</v>
      </c>
    </row>
    <row r="12" spans="4:8" x14ac:dyDescent="0.25">
      <c r="D12" s="7" t="s">
        <v>26</v>
      </c>
      <c r="E12" s="12">
        <f t="shared" si="3"/>
        <v>44997</v>
      </c>
      <c r="F12" s="8">
        <f t="shared" si="0"/>
        <v>45010</v>
      </c>
      <c r="G12" s="9">
        <f t="shared" si="1"/>
        <v>45012</v>
      </c>
      <c r="H12" s="8">
        <f t="shared" si="2"/>
        <v>45016</v>
      </c>
    </row>
    <row r="13" spans="4:8" x14ac:dyDescent="0.25">
      <c r="D13" s="17" t="s">
        <v>27</v>
      </c>
      <c r="E13" s="10">
        <f t="shared" si="3"/>
        <v>45011</v>
      </c>
      <c r="F13" s="11">
        <f t="shared" si="0"/>
        <v>45024</v>
      </c>
      <c r="G13" s="9">
        <f t="shared" si="1"/>
        <v>45026</v>
      </c>
      <c r="H13" s="11">
        <f t="shared" si="2"/>
        <v>45030</v>
      </c>
    </row>
    <row r="14" spans="4:8" x14ac:dyDescent="0.25">
      <c r="D14" s="7" t="s">
        <v>28</v>
      </c>
      <c r="E14" s="12">
        <f t="shared" si="3"/>
        <v>45025</v>
      </c>
      <c r="F14" s="8">
        <f t="shared" si="0"/>
        <v>45038</v>
      </c>
      <c r="G14" s="9">
        <f t="shared" si="1"/>
        <v>45040</v>
      </c>
      <c r="H14" s="8">
        <f t="shared" si="2"/>
        <v>45044</v>
      </c>
    </row>
    <row r="15" spans="4:8" x14ac:dyDescent="0.25">
      <c r="D15" s="17" t="s">
        <v>29</v>
      </c>
      <c r="E15" s="10">
        <f t="shared" si="3"/>
        <v>45039</v>
      </c>
      <c r="F15" s="11">
        <f t="shared" si="0"/>
        <v>45052</v>
      </c>
      <c r="G15" s="9">
        <f t="shared" si="1"/>
        <v>45054</v>
      </c>
      <c r="H15" s="11">
        <f t="shared" si="2"/>
        <v>45058</v>
      </c>
    </row>
    <row r="16" spans="4:8" x14ac:dyDescent="0.25">
      <c r="D16" s="7" t="s">
        <v>30</v>
      </c>
      <c r="E16" s="12">
        <f t="shared" si="3"/>
        <v>45053</v>
      </c>
      <c r="F16" s="8">
        <f t="shared" si="0"/>
        <v>45066</v>
      </c>
      <c r="G16" s="9">
        <f t="shared" si="1"/>
        <v>45068</v>
      </c>
      <c r="H16" s="8">
        <f t="shared" si="2"/>
        <v>45072</v>
      </c>
    </row>
    <row r="17" spans="4:8" x14ac:dyDescent="0.25">
      <c r="D17" s="17" t="s">
        <v>31</v>
      </c>
      <c r="E17" s="10">
        <f t="shared" si="3"/>
        <v>45067</v>
      </c>
      <c r="F17" s="11">
        <f t="shared" si="0"/>
        <v>45080</v>
      </c>
      <c r="G17" s="9">
        <f t="shared" si="1"/>
        <v>45082</v>
      </c>
      <c r="H17" s="11">
        <f t="shared" si="2"/>
        <v>45086</v>
      </c>
    </row>
    <row r="18" spans="4:8" x14ac:dyDescent="0.25">
      <c r="D18" s="7" t="s">
        <v>32</v>
      </c>
      <c r="E18" s="12">
        <f t="shared" si="3"/>
        <v>45081</v>
      </c>
      <c r="F18" s="8">
        <f t="shared" si="0"/>
        <v>45094</v>
      </c>
      <c r="G18" s="9">
        <f t="shared" si="1"/>
        <v>45096</v>
      </c>
      <c r="H18" s="8">
        <f t="shared" si="2"/>
        <v>45100</v>
      </c>
    </row>
    <row r="19" spans="4:8" x14ac:dyDescent="0.25">
      <c r="D19" s="17" t="s">
        <v>33</v>
      </c>
      <c r="E19" s="10">
        <f t="shared" si="3"/>
        <v>45095</v>
      </c>
      <c r="F19" s="11">
        <f t="shared" si="0"/>
        <v>45108</v>
      </c>
      <c r="G19" s="9">
        <f t="shared" si="1"/>
        <v>45110</v>
      </c>
      <c r="H19" s="11">
        <f t="shared" si="2"/>
        <v>45114</v>
      </c>
    </row>
    <row r="20" spans="4:8" x14ac:dyDescent="0.25">
      <c r="D20" s="7" t="s">
        <v>34</v>
      </c>
      <c r="E20" s="12">
        <f t="shared" si="3"/>
        <v>45109</v>
      </c>
      <c r="F20" s="8">
        <f t="shared" si="0"/>
        <v>45122</v>
      </c>
      <c r="G20" s="9">
        <f t="shared" si="1"/>
        <v>45124</v>
      </c>
      <c r="H20" s="8">
        <f t="shared" si="2"/>
        <v>45128</v>
      </c>
    </row>
    <row r="21" spans="4:8" x14ac:dyDescent="0.25">
      <c r="D21" s="17" t="s">
        <v>35</v>
      </c>
      <c r="E21" s="10">
        <f t="shared" si="3"/>
        <v>45123</v>
      </c>
      <c r="F21" s="11">
        <f t="shared" si="0"/>
        <v>45136</v>
      </c>
      <c r="G21" s="9">
        <f t="shared" si="1"/>
        <v>45138</v>
      </c>
      <c r="H21" s="11">
        <f t="shared" si="2"/>
        <v>45142</v>
      </c>
    </row>
    <row r="22" spans="4:8" x14ac:dyDescent="0.25">
      <c r="D22" s="7" t="s">
        <v>36</v>
      </c>
      <c r="E22" s="12">
        <f t="shared" si="3"/>
        <v>45137</v>
      </c>
      <c r="F22" s="8">
        <f t="shared" si="0"/>
        <v>45150</v>
      </c>
      <c r="G22" s="9">
        <f t="shared" si="1"/>
        <v>45152</v>
      </c>
      <c r="H22" s="8">
        <f t="shared" si="2"/>
        <v>45156</v>
      </c>
    </row>
    <row r="23" spans="4:8" x14ac:dyDescent="0.25">
      <c r="D23" s="17" t="s">
        <v>37</v>
      </c>
      <c r="E23" s="10">
        <f t="shared" si="3"/>
        <v>45151</v>
      </c>
      <c r="F23" s="11">
        <f t="shared" si="0"/>
        <v>45164</v>
      </c>
      <c r="G23" s="9">
        <f t="shared" si="1"/>
        <v>45166</v>
      </c>
      <c r="H23" s="11">
        <f t="shared" si="2"/>
        <v>45170</v>
      </c>
    </row>
    <row r="24" spans="4:8" x14ac:dyDescent="0.25">
      <c r="D24" s="7" t="s">
        <v>38</v>
      </c>
      <c r="E24" s="12">
        <f t="shared" si="3"/>
        <v>45165</v>
      </c>
      <c r="F24" s="8">
        <f t="shared" si="0"/>
        <v>45178</v>
      </c>
      <c r="G24" s="9">
        <f t="shared" si="1"/>
        <v>45180</v>
      </c>
      <c r="H24" s="8">
        <f t="shared" si="2"/>
        <v>45184</v>
      </c>
    </row>
    <row r="25" spans="4:8" x14ac:dyDescent="0.25">
      <c r="D25" s="17" t="s">
        <v>39</v>
      </c>
      <c r="E25" s="10">
        <f t="shared" si="3"/>
        <v>45179</v>
      </c>
      <c r="F25" s="11">
        <f t="shared" si="0"/>
        <v>45192</v>
      </c>
      <c r="G25" s="9">
        <f t="shared" si="1"/>
        <v>45194</v>
      </c>
      <c r="H25" s="11">
        <f t="shared" si="2"/>
        <v>45198</v>
      </c>
    </row>
    <row r="26" spans="4:8" x14ac:dyDescent="0.25">
      <c r="D26" s="7" t="s">
        <v>40</v>
      </c>
      <c r="E26" s="12">
        <f t="shared" si="3"/>
        <v>45193</v>
      </c>
      <c r="F26" s="8">
        <f t="shared" si="0"/>
        <v>45206</v>
      </c>
      <c r="G26" s="9">
        <f t="shared" si="1"/>
        <v>45208</v>
      </c>
      <c r="H26" s="8">
        <f t="shared" si="2"/>
        <v>45212</v>
      </c>
    </row>
    <row r="27" spans="4:8" x14ac:dyDescent="0.25">
      <c r="D27" s="17" t="s">
        <v>41</v>
      </c>
      <c r="E27" s="10">
        <f t="shared" si="3"/>
        <v>45207</v>
      </c>
      <c r="F27" s="11">
        <f t="shared" si="0"/>
        <v>45220</v>
      </c>
      <c r="G27" s="9">
        <f t="shared" si="1"/>
        <v>45222</v>
      </c>
      <c r="H27" s="11">
        <f t="shared" si="2"/>
        <v>45226</v>
      </c>
    </row>
    <row r="28" spans="4:8" x14ac:dyDescent="0.25">
      <c r="D28" s="7" t="s">
        <v>42</v>
      </c>
      <c r="E28" s="12">
        <f t="shared" si="3"/>
        <v>45221</v>
      </c>
      <c r="F28" s="8">
        <f t="shared" si="0"/>
        <v>45234</v>
      </c>
      <c r="G28" s="9">
        <f t="shared" si="1"/>
        <v>45236</v>
      </c>
      <c r="H28" s="8">
        <v>45239</v>
      </c>
    </row>
    <row r="29" spans="4:8" x14ac:dyDescent="0.25">
      <c r="D29" s="17" t="s">
        <v>43</v>
      </c>
      <c r="E29" s="10">
        <f t="shared" si="3"/>
        <v>45235</v>
      </c>
      <c r="F29" s="11">
        <f t="shared" si="0"/>
        <v>45248</v>
      </c>
      <c r="G29" s="9">
        <f t="shared" si="1"/>
        <v>45250</v>
      </c>
      <c r="H29" s="11">
        <f t="shared" si="2"/>
        <v>45254</v>
      </c>
    </row>
    <row r="30" spans="4:8" x14ac:dyDescent="0.25">
      <c r="D30" s="7" t="s">
        <v>44</v>
      </c>
      <c r="E30" s="12">
        <f t="shared" si="3"/>
        <v>45249</v>
      </c>
      <c r="F30" s="8">
        <f t="shared" si="0"/>
        <v>45262</v>
      </c>
      <c r="G30" s="9">
        <f t="shared" si="1"/>
        <v>45264</v>
      </c>
      <c r="H30" s="8">
        <f t="shared" si="2"/>
        <v>45268</v>
      </c>
    </row>
    <row r="31" spans="4:8" x14ac:dyDescent="0.25">
      <c r="D31" s="17" t="s">
        <v>45</v>
      </c>
      <c r="E31" s="10">
        <f t="shared" si="3"/>
        <v>45263</v>
      </c>
      <c r="F31" s="10">
        <f t="shared" si="0"/>
        <v>45276</v>
      </c>
      <c r="G31" s="9">
        <f t="shared" si="1"/>
        <v>45278</v>
      </c>
      <c r="H31" s="13">
        <f t="shared" si="2"/>
        <v>45282</v>
      </c>
    </row>
    <row r="33" spans="1:2" x14ac:dyDescent="0.25">
      <c r="A33" s="14" t="s">
        <v>12</v>
      </c>
      <c r="B33" s="15" t="s">
        <v>13</v>
      </c>
    </row>
    <row r="34" spans="1:2" x14ac:dyDescent="0.25">
      <c r="A34" s="14"/>
      <c r="B34" s="15"/>
    </row>
    <row r="35" spans="1:2" x14ac:dyDescent="0.25">
      <c r="A35" s="14" t="s">
        <v>14</v>
      </c>
      <c r="B35" s="15" t="s">
        <v>15</v>
      </c>
    </row>
    <row r="36" spans="1:2" x14ac:dyDescent="0.25">
      <c r="A36" s="14"/>
      <c r="B36" s="15"/>
    </row>
    <row r="37" spans="1:2" x14ac:dyDescent="0.25">
      <c r="A37" s="14" t="s">
        <v>16</v>
      </c>
      <c r="B37" s="16" t="s">
        <v>17</v>
      </c>
    </row>
    <row r="38" spans="1:2" x14ac:dyDescent="0.25">
      <c r="A38" s="16"/>
      <c r="B38" s="16" t="s">
        <v>18</v>
      </c>
    </row>
  </sheetData>
  <mergeCells count="1">
    <mergeCell ref="D2:H2"/>
  </mergeCells>
  <phoneticPr fontId="3" type="noConversion"/>
  <pageMargins left="0.25" right="0.25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A032738DEDF544B61B4BF07F832837" ma:contentTypeVersion="14" ma:contentTypeDescription="Create a new document." ma:contentTypeScope="" ma:versionID="04a956e5baa2cee16d565662ac40958e">
  <xsd:schema xmlns:xsd="http://www.w3.org/2001/XMLSchema" xmlns:xs="http://www.w3.org/2001/XMLSchema" xmlns:p="http://schemas.microsoft.com/office/2006/metadata/properties" xmlns:ns2="25975092-88ac-429d-bb01-1c772b7a07fd" xmlns:ns3="4768e702-b9d4-45b1-b4e8-0a5871020776" targetNamespace="http://schemas.microsoft.com/office/2006/metadata/properties" ma:root="true" ma:fieldsID="d1396f2512a92108ee786f52a824838a" ns2:_="" ns3:_="">
    <xsd:import namespace="25975092-88ac-429d-bb01-1c772b7a07fd"/>
    <xsd:import namespace="4768e702-b9d4-45b1-b4e8-0a5871020776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75092-88ac-429d-bb01-1c772b7a07f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2cd04e05-7301-4f10-a578-726248251152}" ma:internalName="TaxCatchAll" ma:showField="CatchAllData" ma:web="25975092-88ac-429d-bb01-1c772b7a07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68e702-b9d4-45b1-b4e8-0a58710207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8a578e83-72b3-4d77-95cf-d0e14af53c3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5975092-88ac-429d-bb01-1c772b7a07fd">CANJE5FMQTNQ-1922154981-241027</_dlc_DocId>
    <_dlc_DocIdUrl xmlns="25975092-88ac-429d-bb01-1c772b7a07fd">
      <Url>https://okbu.sharepoint.com/sites/Payroll/_layouts/15/DocIdRedir.aspx?ID=CANJE5FMQTNQ-1922154981-241027</Url>
      <Description>CANJE5FMQTNQ-1922154981-241027</Description>
    </_dlc_DocIdUrl>
    <lcf76f155ced4ddcb4097134ff3c332f xmlns="4768e702-b9d4-45b1-b4e8-0a5871020776">
      <Terms xmlns="http://schemas.microsoft.com/office/infopath/2007/PartnerControls"/>
    </lcf76f155ced4ddcb4097134ff3c332f>
    <TaxCatchAll xmlns="25975092-88ac-429d-bb01-1c772b7a07fd" xsi:nil="true"/>
  </documentManagement>
</p:properties>
</file>

<file path=customXml/itemProps1.xml><?xml version="1.0" encoding="utf-8"?>
<ds:datastoreItem xmlns:ds="http://schemas.openxmlformats.org/officeDocument/2006/customXml" ds:itemID="{79222A55-2315-42E9-8549-940ED6D879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75092-88ac-429d-bb01-1c772b7a07fd"/>
    <ds:schemaRef ds:uri="4768e702-b9d4-45b1-b4e8-0a58710207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F1692C-FEF8-4DE2-BA68-9145014738D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002954F5-08D5-4A4B-B839-56E80CE6D1E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AB9481F-7ECF-4E24-8FED-682DD92DBE10}">
  <ds:schemaRefs>
    <ds:schemaRef ds:uri="http://schemas.microsoft.com/office/2006/metadata/properties"/>
    <ds:schemaRef ds:uri="http://schemas.microsoft.com/office/infopath/2007/PartnerControls"/>
    <ds:schemaRef ds:uri="25975092-88ac-429d-bb01-1c772b7a07fd"/>
    <ds:schemaRef ds:uri="4768e702-b9d4-45b1-b4e8-0a587102077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Oklahoma Baptist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Bogle</dc:creator>
  <cp:keywords/>
  <dc:description/>
  <cp:lastModifiedBy>Terra Bogle</cp:lastModifiedBy>
  <cp:revision/>
  <dcterms:created xsi:type="dcterms:W3CDTF">2016-12-21T18:36:14Z</dcterms:created>
  <dcterms:modified xsi:type="dcterms:W3CDTF">2022-12-21T20:05:14Z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0x01010007A032738DEDF544B61B4BF07F832837</vt:lpwstr>
  </property>
  <property fmtid="{D5CDD505-2E9C-101B-9397-08002B2CF9AE}" pid="3" name="_dlc_DocIdItemGuid">
    <vt:lpwstr>41110246-d221-4859-a9a8-d1fe8ded6330</vt:lpwstr>
  </property>
  <property fmtid="{D5CDD505-2E9C-101B-9397-08002B2CF9AE}" pid="4" name="MediaServiceImageTags">
    <vt:lpwstr/>
  </property>
</Properties>
</file>